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год'!$A$1:$G$56</definedName>
  </definedNames>
  <calcPr calcId="124519"/>
</workbook>
</file>

<file path=xl/calcChain.xml><?xml version="1.0" encoding="utf-8"?>
<calcChain xmlns="http://schemas.openxmlformats.org/spreadsheetml/2006/main">
  <c r="C44" i="1"/>
  <c r="H45" s="1"/>
  <c r="E39"/>
  <c r="F44" s="1"/>
  <c r="D39"/>
</calcChain>
</file>

<file path=xl/sharedStrings.xml><?xml version="1.0" encoding="utf-8"?>
<sst xmlns="http://schemas.openxmlformats.org/spreadsheetml/2006/main" count="79" uniqueCount="59">
  <si>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</si>
  <si>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</si>
  <si>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ул.Пржевальского,д.17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</si>
  <si>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</si>
  <si>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</si>
  <si>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</si>
  <si>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</si>
  <si>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</si>
  <si>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</si>
  <si>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</si>
  <si>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</si>
  <si>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</si>
  <si>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</si>
  <si>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</si>
  <si>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</si>
  <si>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</si>
  <si>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</si>
  <si>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</si>
  <si>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</si>
  <si>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</si>
  <si>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Электромонтажные работы</t>
  </si>
  <si>
    <t>январь</t>
  </si>
  <si>
    <t>оплата ПСД</t>
  </si>
  <si>
    <t>март</t>
  </si>
  <si>
    <t>апрель</t>
  </si>
  <si>
    <t>май</t>
  </si>
  <si>
    <t>Примыкание</t>
  </si>
  <si>
    <t>июнь</t>
  </si>
  <si>
    <t>Разборка вент-х шант</t>
  </si>
  <si>
    <t>Ремонт балконов</t>
  </si>
  <si>
    <t>Ремонт водоотведения</t>
  </si>
  <si>
    <t>август</t>
  </si>
  <si>
    <t>Устройство асфальта</t>
  </si>
  <si>
    <t>Устройство крылец</t>
  </si>
  <si>
    <t>Дезинсекция подвала</t>
  </si>
  <si>
    <t>сентябрь</t>
  </si>
  <si>
    <t>Устройство ограждения</t>
  </si>
  <si>
    <t>октябрь</t>
  </si>
  <si>
    <t>ноябрь</t>
  </si>
  <si>
    <t>Замена запорной арматуры</t>
  </si>
  <si>
    <t>декабрь</t>
  </si>
  <si>
    <t xml:space="preserve">Ремонт швов </t>
  </si>
  <si>
    <t>Промывка коллектора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</si>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</sst>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7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44245246247248249" displayName="Таблица1478131421294665109110124125126127179180181182184185210211239240241242243244245246247248249" ref="B16:E39" totalsRowCount="1" headerRowDxfId="5" dataDxfId="4" totalsRowDxfId="3" headerRowBorderDxfId="1" tableBorderDxfId="2" totalsRowBorderDxfId="0">
  <autoFilter ref="B16:E39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tabSelected="1" view="pageBreakPreview" topLeftCell="A10" zoomScale="70" zoomScaleSheetLayoutView="70" workbookViewId="0">
      <selection activeCell="G28" sqref="G28"/>
    </sheetView>
  </sheetViews>
  <sheetFormatPr defaultRowHeight="18.75"/>
  <cols>
    <col min="1" max="1" width="5.42578125" style="75" customWidth="1"/>
    <col min="2" max="2" width="43.7109375" style="76" customWidth="1"/>
    <col min="3" max="3" width="26.140625" style="8" bestFit="1" customWidth="1"/>
    <col min="4" max="4" width="34" style="62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157538.79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98023.94</v>
      </c>
      <c r="E18" s="45">
        <v>38028.18</v>
      </c>
      <c r="F18" s="46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23</v>
      </c>
      <c r="D19" s="44">
        <v>5242.6400000000003</v>
      </c>
      <c r="E19" s="45"/>
      <c r="F19" s="46"/>
      <c r="G19" s="15"/>
      <c r="H19" s="38"/>
      <c r="K19" s="40"/>
      <c r="L19" s="41"/>
    </row>
    <row r="20" spans="1:12" s="39" customFormat="1">
      <c r="A20" s="34"/>
      <c r="B20" s="42" t="s">
        <v>22</v>
      </c>
      <c r="C20" s="43" t="s">
        <v>24</v>
      </c>
      <c r="D20" s="44">
        <v>5242.66</v>
      </c>
      <c r="E20" s="45"/>
      <c r="F20" s="46"/>
      <c r="G20" s="15"/>
      <c r="H20" s="38"/>
      <c r="K20" s="40"/>
      <c r="L20" s="41"/>
    </row>
    <row r="21" spans="1:12" s="39" customFormat="1">
      <c r="A21" s="34"/>
      <c r="B21" s="42" t="s">
        <v>22</v>
      </c>
      <c r="C21" s="43" t="s">
        <v>25</v>
      </c>
      <c r="D21" s="44">
        <v>5242.66</v>
      </c>
      <c r="E21" s="45"/>
      <c r="F21" s="46"/>
      <c r="G21" s="15"/>
      <c r="H21" s="38"/>
      <c r="K21" s="40"/>
      <c r="L21" s="41"/>
    </row>
    <row r="22" spans="1:12" s="39" customFormat="1">
      <c r="A22" s="34"/>
      <c r="B22" s="42" t="s">
        <v>26</v>
      </c>
      <c r="C22" s="43" t="s">
        <v>25</v>
      </c>
      <c r="D22" s="47">
        <v>187.5</v>
      </c>
      <c r="E22" s="45"/>
      <c r="F22" s="46"/>
      <c r="G22" s="15"/>
      <c r="H22" s="38"/>
      <c r="K22" s="40"/>
      <c r="L22" s="41"/>
    </row>
    <row r="23" spans="1:12" s="39" customFormat="1">
      <c r="A23" s="34"/>
      <c r="B23" s="42" t="s">
        <v>22</v>
      </c>
      <c r="C23" s="43" t="s">
        <v>27</v>
      </c>
      <c r="D23" s="47">
        <v>5242.66</v>
      </c>
      <c r="E23" s="45"/>
      <c r="F23" s="46"/>
      <c r="G23" s="15"/>
      <c r="H23" s="38"/>
      <c r="K23" s="40"/>
      <c r="L23" s="41"/>
    </row>
    <row r="24" spans="1:12" s="39" customFormat="1">
      <c r="A24" s="34"/>
      <c r="B24" s="42" t="s">
        <v>20</v>
      </c>
      <c r="C24" s="43" t="s">
        <v>27</v>
      </c>
      <c r="D24" s="47">
        <v>715</v>
      </c>
      <c r="E24" s="45"/>
      <c r="F24" s="46"/>
      <c r="G24" s="15"/>
      <c r="H24" s="38"/>
      <c r="K24" s="40"/>
      <c r="L24" s="41"/>
    </row>
    <row r="25" spans="1:12" s="39" customFormat="1">
      <c r="A25" s="34"/>
      <c r="B25" s="42" t="s">
        <v>28</v>
      </c>
      <c r="C25" s="43" t="s">
        <v>27</v>
      </c>
      <c r="D25" s="47">
        <v>2275</v>
      </c>
      <c r="E25" s="45"/>
      <c r="F25" s="46"/>
      <c r="G25" s="15"/>
      <c r="H25" s="38"/>
      <c r="K25" s="40"/>
      <c r="L25" s="41"/>
    </row>
    <row r="26" spans="1:12" s="39" customFormat="1">
      <c r="A26" s="34"/>
      <c r="B26" s="42" t="s">
        <v>29</v>
      </c>
      <c r="C26" s="43" t="s">
        <v>27</v>
      </c>
      <c r="D26" s="47">
        <v>30800</v>
      </c>
      <c r="E26" s="45"/>
      <c r="F26" s="46"/>
      <c r="G26" s="15"/>
      <c r="H26" s="38"/>
      <c r="K26" s="40"/>
      <c r="L26" s="41"/>
    </row>
    <row r="27" spans="1:12" s="39" customFormat="1">
      <c r="A27" s="34"/>
      <c r="B27" s="42" t="s">
        <v>30</v>
      </c>
      <c r="C27" s="43" t="s">
        <v>31</v>
      </c>
      <c r="D27" s="47">
        <v>1541.2</v>
      </c>
      <c r="E27" s="45"/>
      <c r="F27" s="46"/>
      <c r="G27" s="15"/>
      <c r="H27" s="38"/>
      <c r="K27" s="40"/>
      <c r="L27" s="41"/>
    </row>
    <row r="28" spans="1:12" s="39" customFormat="1">
      <c r="A28" s="34"/>
      <c r="B28" s="42" t="s">
        <v>32</v>
      </c>
      <c r="C28" s="43" t="s">
        <v>31</v>
      </c>
      <c r="D28" s="47">
        <v>220913</v>
      </c>
      <c r="E28" s="45">
        <v>130752.96000000002</v>
      </c>
      <c r="F28" s="46"/>
      <c r="G28" s="15"/>
      <c r="H28" s="38"/>
      <c r="K28" s="40"/>
      <c r="L28" s="41"/>
    </row>
    <row r="29" spans="1:12" s="39" customFormat="1">
      <c r="A29" s="34"/>
      <c r="B29" s="42" t="s">
        <v>33</v>
      </c>
      <c r="C29" s="43" t="s">
        <v>31</v>
      </c>
      <c r="D29" s="47">
        <v>22621.83</v>
      </c>
      <c r="E29" s="45"/>
      <c r="F29" s="46"/>
      <c r="G29" s="15"/>
      <c r="H29" s="38"/>
      <c r="K29" s="40"/>
      <c r="L29" s="41"/>
    </row>
    <row r="30" spans="1:12" s="39" customFormat="1">
      <c r="A30" s="34"/>
      <c r="B30" s="42" t="s">
        <v>34</v>
      </c>
      <c r="C30" s="43" t="s">
        <v>31</v>
      </c>
      <c r="D30" s="47">
        <v>7207.58</v>
      </c>
      <c r="E30" s="45"/>
      <c r="F30" s="46"/>
      <c r="G30" s="15"/>
      <c r="H30" s="38"/>
      <c r="K30" s="40"/>
      <c r="L30" s="41"/>
    </row>
    <row r="31" spans="1:12" s="39" customFormat="1">
      <c r="A31" s="34"/>
      <c r="B31" s="42" t="s">
        <v>22</v>
      </c>
      <c r="C31" s="43" t="s">
        <v>35</v>
      </c>
      <c r="D31" s="47">
        <v>10501.2</v>
      </c>
      <c r="E31" s="45"/>
      <c r="F31" s="46"/>
      <c r="G31" s="15"/>
      <c r="H31" s="38"/>
      <c r="K31" s="40"/>
      <c r="L31" s="41"/>
    </row>
    <row r="32" spans="1:12" s="39" customFormat="1">
      <c r="A32" s="34"/>
      <c r="B32" s="42" t="s">
        <v>36</v>
      </c>
      <c r="C32" s="43" t="s">
        <v>35</v>
      </c>
      <c r="D32" s="47">
        <v>8171.21</v>
      </c>
      <c r="E32" s="45"/>
      <c r="F32" s="46"/>
      <c r="G32" s="15"/>
      <c r="H32" s="38"/>
      <c r="K32" s="40"/>
      <c r="L32" s="41"/>
    </row>
    <row r="33" spans="1:12" s="39" customFormat="1">
      <c r="A33" s="34"/>
      <c r="B33" s="42" t="s">
        <v>22</v>
      </c>
      <c r="C33" s="43" t="s">
        <v>37</v>
      </c>
      <c r="D33" s="47">
        <v>5250.6</v>
      </c>
      <c r="E33" s="45"/>
      <c r="F33" s="46"/>
      <c r="G33" s="15"/>
      <c r="H33" s="38"/>
      <c r="K33" s="40"/>
      <c r="L33" s="41"/>
    </row>
    <row r="34" spans="1:12" s="39" customFormat="1">
      <c r="A34" s="34"/>
      <c r="B34" s="42" t="s">
        <v>22</v>
      </c>
      <c r="C34" s="43" t="s">
        <v>38</v>
      </c>
      <c r="D34" s="47">
        <v>5250.6</v>
      </c>
      <c r="E34" s="45"/>
      <c r="F34" s="46"/>
      <c r="G34" s="15"/>
      <c r="H34" s="38"/>
      <c r="K34" s="40"/>
      <c r="L34" s="41"/>
    </row>
    <row r="35" spans="1:12" s="39" customFormat="1">
      <c r="A35" s="34"/>
      <c r="B35" s="42" t="s">
        <v>39</v>
      </c>
      <c r="C35" s="43" t="s">
        <v>38</v>
      </c>
      <c r="D35" s="47">
        <v>1087.75</v>
      </c>
      <c r="E35" s="45"/>
      <c r="F35" s="46"/>
      <c r="G35" s="15"/>
      <c r="H35" s="38"/>
      <c r="K35" s="40"/>
      <c r="L35" s="41"/>
    </row>
    <row r="36" spans="1:12" s="39" customFormat="1">
      <c r="A36" s="34"/>
      <c r="B36" s="42" t="s">
        <v>22</v>
      </c>
      <c r="C36" s="43" t="s">
        <v>40</v>
      </c>
      <c r="D36" s="47">
        <v>5250.6</v>
      </c>
      <c r="E36" s="45"/>
      <c r="F36" s="46"/>
      <c r="G36" s="15"/>
      <c r="H36" s="38"/>
      <c r="K36" s="40"/>
      <c r="L36" s="41"/>
    </row>
    <row r="37" spans="1:12" s="39" customFormat="1">
      <c r="A37" s="34"/>
      <c r="B37" s="42" t="s">
        <v>41</v>
      </c>
      <c r="C37" s="43" t="s">
        <v>40</v>
      </c>
      <c r="D37" s="47">
        <v>21934</v>
      </c>
      <c r="E37" s="45"/>
      <c r="F37" s="46"/>
      <c r="G37" s="15"/>
      <c r="H37" s="38"/>
      <c r="K37" s="40"/>
      <c r="L37" s="41"/>
    </row>
    <row r="38" spans="1:12" s="39" customFormat="1">
      <c r="A38" s="34"/>
      <c r="B38" s="42" t="s">
        <v>42</v>
      </c>
      <c r="C38" s="43" t="s">
        <v>40</v>
      </c>
      <c r="D38" s="47">
        <v>14593.35</v>
      </c>
      <c r="E38" s="45"/>
      <c r="F38" s="46"/>
      <c r="G38" s="15"/>
      <c r="H38" s="38"/>
      <c r="K38" s="40"/>
      <c r="L38" s="41"/>
    </row>
    <row r="39" spans="1:12">
      <c r="A39" s="48"/>
      <c r="B39" s="49" t="s">
        <v>43</v>
      </c>
      <c r="C39" s="50"/>
      <c r="D39" s="51">
        <f>SUBTOTAL(109,D17:D38)</f>
        <v>477294.98</v>
      </c>
      <c r="E39" s="51">
        <f>SUBTOTAL(109,E17:E38)</f>
        <v>168781.14</v>
      </c>
      <c r="F39" s="31"/>
      <c r="G39" s="48"/>
    </row>
    <row r="40" spans="1:12" s="39" customFormat="1">
      <c r="A40" s="52"/>
      <c r="B40" s="53"/>
      <c r="C40" s="54"/>
      <c r="D40" s="55"/>
      <c r="E40" s="52"/>
      <c r="F40" s="52"/>
      <c r="G40" s="52"/>
      <c r="H40" s="38"/>
    </row>
    <row r="41" spans="1:12" s="39" customFormat="1" ht="21" customHeight="1">
      <c r="A41" s="52"/>
      <c r="B41" s="53"/>
      <c r="C41" s="52"/>
      <c r="D41" s="52"/>
      <c r="E41" s="52"/>
      <c r="F41" s="52"/>
      <c r="G41" s="52"/>
      <c r="H41" s="38"/>
    </row>
    <row r="42" spans="1:12" s="39" customFormat="1">
      <c r="A42" s="52"/>
      <c r="B42" s="56" t="s">
        <v>44</v>
      </c>
      <c r="C42" s="57"/>
      <c r="D42" s="57"/>
      <c r="E42" s="57"/>
      <c r="F42" s="58"/>
      <c r="G42" s="52"/>
      <c r="H42" s="38"/>
    </row>
    <row r="43" spans="1:12">
      <c r="A43" s="48"/>
      <c r="B43" s="59" t="s">
        <v>45</v>
      </c>
      <c r="C43" s="59" t="s">
        <v>46</v>
      </c>
      <c r="D43" s="59" t="s">
        <v>47</v>
      </c>
      <c r="E43" s="59" t="s">
        <v>48</v>
      </c>
      <c r="F43" s="59" t="s">
        <v>49</v>
      </c>
      <c r="G43" s="48"/>
    </row>
    <row r="44" spans="1:12">
      <c r="A44" s="48"/>
      <c r="B44" s="60">
        <v>12519.889999999998</v>
      </c>
      <c r="C44" s="60">
        <f>56295.61+0.09</f>
        <v>56295.7</v>
      </c>
      <c r="D44" s="60">
        <v>56038.329999999994</v>
      </c>
      <c r="E44" s="60">
        <v>12777.259999999998</v>
      </c>
      <c r="F44" s="60">
        <f>E39</f>
        <v>168781.14</v>
      </c>
      <c r="G44" s="48"/>
    </row>
    <row r="45" spans="1:12">
      <c r="A45" s="48"/>
      <c r="B45" s="61"/>
      <c r="C45" s="48"/>
      <c r="E45" s="48"/>
      <c r="F45" s="48"/>
      <c r="G45" s="48"/>
      <c r="H45" s="7">
        <f>B44+C44-D44</f>
        <v>12777.260000000002</v>
      </c>
    </row>
    <row r="46" spans="1:12">
      <c r="A46" s="48"/>
      <c r="B46" s="62"/>
      <c r="C46" s="63" t="s">
        <v>50</v>
      </c>
      <c r="D46" s="63" t="s">
        <v>51</v>
      </c>
      <c r="E46" s="48"/>
      <c r="F46" s="48"/>
      <c r="G46" s="48"/>
    </row>
    <row r="47" spans="1:12">
      <c r="A47" s="48"/>
      <c r="B47" s="64" t="s">
        <v>52</v>
      </c>
      <c r="C47" s="65">
        <v>6812.9700000000157</v>
      </c>
      <c r="D47" s="65">
        <v>20262.04</v>
      </c>
      <c r="E47" s="48"/>
      <c r="F47" s="48"/>
      <c r="G47" s="48"/>
    </row>
    <row r="48" spans="1:12" ht="60.75" customHeight="1">
      <c r="A48" s="48"/>
      <c r="B48" s="66" t="s">
        <v>53</v>
      </c>
      <c r="C48" s="66"/>
      <c r="D48" s="66"/>
      <c r="E48" s="48"/>
      <c r="F48" s="48"/>
      <c r="G48" s="48"/>
    </row>
    <row r="49" spans="1:12">
      <c r="A49" s="48"/>
      <c r="B49" s="16"/>
      <c r="C49" s="12"/>
      <c r="E49" s="48"/>
      <c r="F49" s="48"/>
      <c r="G49" s="48"/>
    </row>
    <row r="50" spans="1:12">
      <c r="A50" s="48"/>
      <c r="B50" s="67" t="s">
        <v>54</v>
      </c>
      <c r="C50" s="68"/>
      <c r="E50" s="48"/>
      <c r="F50" s="48"/>
      <c r="G50" s="48"/>
    </row>
    <row r="51" spans="1:12" s="62" customFormat="1">
      <c r="A51" s="48"/>
      <c r="B51" s="16" t="s">
        <v>55</v>
      </c>
      <c r="C51" s="12"/>
      <c r="E51" s="48"/>
      <c r="F51" s="48"/>
      <c r="G51" s="48"/>
      <c r="H51" s="7"/>
      <c r="I51" s="8"/>
      <c r="J51" s="8"/>
      <c r="K51" s="8"/>
      <c r="L51" s="8"/>
    </row>
    <row r="52" spans="1:12" s="62" customFormat="1">
      <c r="A52" s="48"/>
      <c r="B52" s="16"/>
      <c r="C52" s="12"/>
      <c r="E52" s="48"/>
      <c r="F52" s="48"/>
      <c r="G52" s="48"/>
      <c r="H52" s="7"/>
      <c r="I52" s="8"/>
      <c r="J52" s="8"/>
      <c r="K52" s="8"/>
      <c r="L52" s="8"/>
    </row>
    <row r="53" spans="1:12" s="62" customFormat="1" ht="18.75" customHeight="1">
      <c r="A53" s="69" t="s">
        <v>56</v>
      </c>
      <c r="B53" s="16"/>
      <c r="C53" s="16"/>
      <c r="D53" s="16"/>
      <c r="E53" s="16"/>
      <c r="F53" s="16"/>
      <c r="G53" s="16"/>
      <c r="H53" s="7"/>
      <c r="I53" s="8"/>
      <c r="J53" s="8"/>
      <c r="K53" s="8"/>
      <c r="L53" s="8"/>
    </row>
    <row r="54" spans="1:12" s="62" customFormat="1" ht="15.75" customHeight="1">
      <c r="A54" s="16"/>
      <c r="B54" s="16"/>
      <c r="C54" s="16"/>
      <c r="D54" s="16"/>
      <c r="E54" s="16"/>
      <c r="F54" s="16"/>
      <c r="G54" s="16"/>
      <c r="H54" s="7"/>
      <c r="I54" s="8"/>
      <c r="J54" s="8"/>
      <c r="K54" s="8"/>
      <c r="L54" s="8"/>
    </row>
    <row r="55" spans="1:12" s="73" customFormat="1" ht="15.75">
      <c r="A55" s="70" t="s">
        <v>57</v>
      </c>
      <c r="B55" s="71"/>
      <c r="C55" s="71"/>
      <c r="D55" s="72"/>
      <c r="E55" s="71"/>
      <c r="F55" s="71"/>
      <c r="G55" s="71"/>
      <c r="I55" s="71"/>
      <c r="J55" s="71"/>
      <c r="K55" s="71"/>
      <c r="L55" s="71"/>
    </row>
    <row r="56" spans="1:12" s="73" customFormat="1" ht="15.75">
      <c r="A56" s="71"/>
      <c r="B56" s="74" t="s">
        <v>58</v>
      </c>
      <c r="C56" s="71"/>
      <c r="D56" s="72"/>
      <c r="E56" s="71"/>
      <c r="F56" s="71"/>
      <c r="G56" s="71"/>
      <c r="I56" s="71"/>
      <c r="J56" s="71"/>
      <c r="K56" s="71"/>
      <c r="L56" s="71"/>
    </row>
  </sheetData>
  <mergeCells count="7">
    <mergeCell ref="B48:D48"/>
    <mergeCell ref="B2:F2"/>
    <mergeCell ref="B3:F3"/>
    <mergeCell ref="B4:F4"/>
    <mergeCell ref="B5:F5"/>
    <mergeCell ref="B14:C14"/>
    <mergeCell ref="B42:F42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2014-09-19T05:40:40Z</dcterms:created>
  <dcterms:modified xsi:type="dcterms:W3CDTF">2014-09-19T05:40:53Z</dcterms:modified>
</cp:coreProperties>
</file>