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год'!$A$1:$G$62</definedName>
  </definedNames>
  <calcPr calcId="124519"/>
</workbook>
</file>

<file path=xl/calcChain.xml><?xml version="1.0" encoding="utf-8"?>
<calcChain xmlns="http://schemas.openxmlformats.org/spreadsheetml/2006/main">
  <c r="H48" i="1"/>
  <c r="C47"/>
  <c r="E42"/>
  <c r="D42"/>
</calcChain>
</file>

<file path=xl/sharedStrings.xml><?xml version="1.0" encoding="utf-8"?>
<sst xmlns="http://schemas.openxmlformats.org/spreadsheetml/2006/main" count="86" uniqueCount="66">
  <si>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</si>
  <si>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</si>
  <si>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ул.Киевская,д.39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</si>
  <si>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</si>
  <si>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</si>
  <si>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</si>
  <si>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</si>
  <si>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</si>
  <si>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</si>
  <si>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</si>
  <si>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</si>
  <si>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</si>
  <si>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</si>
  <si>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</si>
  <si>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</si>
  <si>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</si>
  <si>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</si>
  <si>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</si>
  <si>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</si>
  <si>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</si>
  <si>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тамбура</t>
  </si>
  <si>
    <t>январь</t>
  </si>
  <si>
    <t>Ремонт водоотведения</t>
  </si>
  <si>
    <t>февраль</t>
  </si>
  <si>
    <t>март</t>
  </si>
  <si>
    <t>Валка деревьев</t>
  </si>
  <si>
    <t>апрель</t>
  </si>
  <si>
    <t>Ремонт теплоснабжения</t>
  </si>
  <si>
    <t>май</t>
  </si>
  <si>
    <t>Монтаж люков</t>
  </si>
  <si>
    <t>июль</t>
  </si>
  <si>
    <t>Изготовление фут-х ворот</t>
  </si>
  <si>
    <t>Завоз песка</t>
  </si>
  <si>
    <t>Изготовление кронштейнов</t>
  </si>
  <si>
    <t>август</t>
  </si>
  <si>
    <t>патрон 2 шт.</t>
  </si>
  <si>
    <t>октябрь</t>
  </si>
  <si>
    <t>Установка шайб</t>
  </si>
  <si>
    <t>Ремонт системы х.в.с. И г.в.с.</t>
  </si>
  <si>
    <t>Замена запорной арматуры</t>
  </si>
  <si>
    <t>Благоустройство(щебень)</t>
  </si>
  <si>
    <t>Устройство водосточных труб</t>
  </si>
  <si>
    <t>Установка замка</t>
  </si>
  <si>
    <t>ноябрь</t>
  </si>
  <si>
    <t xml:space="preserve">Ремонт системы х.в.с. </t>
  </si>
  <si>
    <t>Ремонт водоотведения(подвал)</t>
  </si>
  <si>
    <t>Паторон</t>
  </si>
  <si>
    <t>Промывка коллектора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</si>
  <si>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</si>
  <si>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</si>
  <si>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</si>
  <si>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</si>
  <si>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</si>
  <si>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</si>
  <si>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</si>
  <si>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**Расходы в 2013 г.</t>
  </si>
  <si>
    <t>Текущий ремонт</t>
  </si>
  <si>
    <t>Капитальный ремонт</t>
  </si>
  <si>
    <t>Остаток ден-х ср-в на 01.01.14 г.</t>
  </si>
  <si>
    <t>**расход КР за выполненные работы по ремонту подъездов в декабре 2012 г.,общей стоимостью  146 472,84 руб.(длительное снятие согласно Протокола общего собрания собственников МКД).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</si>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</sst>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6" fillId="0" borderId="0"/>
  </cellStyleXfs>
  <cellXfs count="75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5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8" displayName="Таблица1478131421294665109110124125126127179180181182184185210211238" ref="B16:E42" totalsRowCount="1" headerRowDxfId="5" dataDxfId="4" totalsRowDxfId="3" headerRowBorderDxfId="1" tableBorderDxfId="2" totalsRowBorderDxfId="0">
  <autoFilter ref="B16:E42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tabSelected="1" view="pageBreakPreview" zoomScale="70" zoomScaleSheetLayoutView="70" workbookViewId="0">
      <selection activeCell="D8" sqref="D8"/>
    </sheetView>
  </sheetViews>
  <sheetFormatPr defaultRowHeight="18.75"/>
  <cols>
    <col min="1" max="1" width="5.42578125" style="73" customWidth="1"/>
    <col min="2" max="2" width="43.7109375" style="74" customWidth="1"/>
    <col min="3" max="3" width="26.140625" style="8" bestFit="1" customWidth="1"/>
    <col min="4" max="4" width="34" style="61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322527.12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14800</v>
      </c>
      <c r="E18" s="45"/>
      <c r="F18" s="46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23</v>
      </c>
      <c r="D19" s="45">
        <v>2953.29</v>
      </c>
      <c r="E19" s="45"/>
      <c r="F19" s="46"/>
      <c r="G19" s="15"/>
      <c r="H19" s="38"/>
      <c r="K19" s="40"/>
      <c r="L19" s="41"/>
    </row>
    <row r="20" spans="1:12" s="39" customFormat="1">
      <c r="A20" s="34"/>
      <c r="B20" s="42" t="s">
        <v>22</v>
      </c>
      <c r="C20" s="43" t="s">
        <v>24</v>
      </c>
      <c r="D20" s="45">
        <v>2953.29</v>
      </c>
      <c r="E20" s="45"/>
      <c r="F20" s="46"/>
      <c r="G20" s="15"/>
      <c r="H20" s="38"/>
      <c r="K20" s="40"/>
      <c r="L20" s="41"/>
    </row>
    <row r="21" spans="1:12" s="39" customFormat="1">
      <c r="A21" s="34"/>
      <c r="B21" s="42" t="s">
        <v>25</v>
      </c>
      <c r="C21" s="43" t="s">
        <v>26</v>
      </c>
      <c r="D21" s="45">
        <v>27487.06</v>
      </c>
      <c r="E21" s="45"/>
      <c r="F21" s="46"/>
      <c r="G21" s="15"/>
      <c r="H21" s="38"/>
      <c r="K21" s="40"/>
      <c r="L21" s="41"/>
    </row>
    <row r="22" spans="1:12" s="39" customFormat="1">
      <c r="A22" s="34"/>
      <c r="B22" s="42" t="s">
        <v>27</v>
      </c>
      <c r="C22" s="43" t="s">
        <v>28</v>
      </c>
      <c r="D22" s="45">
        <v>5781.6</v>
      </c>
      <c r="E22" s="45"/>
      <c r="F22" s="46"/>
      <c r="G22" s="15"/>
      <c r="H22" s="38"/>
      <c r="K22" s="40"/>
      <c r="L22" s="41"/>
    </row>
    <row r="23" spans="1:12" s="39" customFormat="1">
      <c r="A23" s="34"/>
      <c r="B23" s="42" t="s">
        <v>29</v>
      </c>
      <c r="C23" s="43" t="s">
        <v>30</v>
      </c>
      <c r="D23" s="45">
        <v>9726.99</v>
      </c>
      <c r="E23" s="45"/>
      <c r="F23" s="46"/>
      <c r="G23" s="15"/>
      <c r="H23" s="38"/>
      <c r="K23" s="40"/>
      <c r="L23" s="41"/>
    </row>
    <row r="24" spans="1:12" s="39" customFormat="1" ht="19.5" customHeight="1">
      <c r="A24" s="34"/>
      <c r="B24" s="42" t="s">
        <v>31</v>
      </c>
      <c r="C24" s="43" t="s">
        <v>30</v>
      </c>
      <c r="D24" s="45">
        <v>5883</v>
      </c>
      <c r="E24" s="45"/>
      <c r="F24" s="46"/>
      <c r="G24" s="15"/>
      <c r="H24" s="38"/>
      <c r="K24" s="40"/>
      <c r="L24" s="41"/>
    </row>
    <row r="25" spans="1:12" s="39" customFormat="1">
      <c r="A25" s="34"/>
      <c r="B25" s="42" t="s">
        <v>32</v>
      </c>
      <c r="C25" s="43" t="s">
        <v>30</v>
      </c>
      <c r="D25" s="45">
        <v>1577.8</v>
      </c>
      <c r="E25" s="45"/>
      <c r="F25" s="46"/>
      <c r="G25" s="15"/>
      <c r="H25" s="38"/>
      <c r="K25" s="40"/>
      <c r="L25" s="41"/>
    </row>
    <row r="26" spans="1:12" s="39" customFormat="1">
      <c r="A26" s="34"/>
      <c r="B26" s="42" t="s">
        <v>33</v>
      </c>
      <c r="C26" s="43" t="s">
        <v>34</v>
      </c>
      <c r="D26" s="45">
        <v>1240</v>
      </c>
      <c r="E26" s="45"/>
      <c r="F26" s="46"/>
      <c r="G26" s="15"/>
      <c r="H26" s="38"/>
      <c r="K26" s="40"/>
      <c r="L26" s="41"/>
    </row>
    <row r="27" spans="1:12" s="39" customFormat="1">
      <c r="A27" s="34"/>
      <c r="B27" s="42" t="s">
        <v>35</v>
      </c>
      <c r="C27" s="43" t="s">
        <v>36</v>
      </c>
      <c r="D27" s="43">
        <v>34</v>
      </c>
      <c r="E27" s="45"/>
      <c r="F27" s="46"/>
      <c r="G27" s="15"/>
      <c r="H27" s="38"/>
      <c r="K27" s="40"/>
      <c r="L27" s="41"/>
    </row>
    <row r="28" spans="1:12" s="39" customFormat="1">
      <c r="A28" s="34"/>
      <c r="B28" s="42" t="s">
        <v>37</v>
      </c>
      <c r="C28" s="43" t="s">
        <v>36</v>
      </c>
      <c r="D28" s="43">
        <v>1781.95</v>
      </c>
      <c r="E28" s="45"/>
      <c r="F28" s="46"/>
      <c r="G28" s="15"/>
      <c r="H28" s="38"/>
      <c r="K28" s="40"/>
      <c r="L28" s="41"/>
    </row>
    <row r="29" spans="1:12" s="39" customFormat="1">
      <c r="A29" s="34"/>
      <c r="B29" s="42" t="s">
        <v>38</v>
      </c>
      <c r="C29" s="43" t="s">
        <v>36</v>
      </c>
      <c r="D29" s="43">
        <v>5588.49</v>
      </c>
      <c r="E29" s="45"/>
      <c r="F29" s="46"/>
      <c r="G29" s="15"/>
      <c r="H29" s="38"/>
      <c r="K29" s="40"/>
      <c r="L29" s="41"/>
    </row>
    <row r="30" spans="1:12" s="39" customFormat="1">
      <c r="A30" s="34"/>
      <c r="B30" s="42" t="s">
        <v>39</v>
      </c>
      <c r="C30" s="43" t="s">
        <v>36</v>
      </c>
      <c r="D30" s="43">
        <v>1206</v>
      </c>
      <c r="E30" s="45"/>
      <c r="F30" s="46"/>
      <c r="G30" s="15"/>
      <c r="H30" s="38"/>
      <c r="K30" s="40"/>
      <c r="L30" s="41"/>
    </row>
    <row r="31" spans="1:12" s="39" customFormat="1">
      <c r="A31" s="34"/>
      <c r="B31" s="42" t="s">
        <v>40</v>
      </c>
      <c r="C31" s="43" t="s">
        <v>36</v>
      </c>
      <c r="D31" s="43">
        <v>17312</v>
      </c>
      <c r="E31" s="45"/>
      <c r="F31" s="46"/>
      <c r="G31" s="15"/>
      <c r="H31" s="38"/>
      <c r="K31" s="40"/>
      <c r="L31" s="41"/>
    </row>
    <row r="32" spans="1:12" s="39" customFormat="1">
      <c r="A32" s="34"/>
      <c r="B32" s="42" t="s">
        <v>41</v>
      </c>
      <c r="C32" s="43" t="s">
        <v>36</v>
      </c>
      <c r="D32" s="43">
        <v>14736.2</v>
      </c>
      <c r="E32" s="45"/>
      <c r="F32" s="46"/>
      <c r="G32" s="15"/>
      <c r="H32" s="38"/>
      <c r="K32" s="40"/>
      <c r="L32" s="41"/>
    </row>
    <row r="33" spans="1:12" s="39" customFormat="1">
      <c r="A33" s="34"/>
      <c r="B33" s="42" t="s">
        <v>42</v>
      </c>
      <c r="C33" s="43" t="s">
        <v>36</v>
      </c>
      <c r="D33" s="45">
        <v>24800</v>
      </c>
      <c r="E33" s="45"/>
      <c r="F33" s="46"/>
      <c r="G33" s="15"/>
      <c r="H33" s="38"/>
      <c r="K33" s="40"/>
      <c r="L33" s="41"/>
    </row>
    <row r="34" spans="1:12" s="39" customFormat="1">
      <c r="A34" s="34"/>
      <c r="B34" s="42" t="s">
        <v>22</v>
      </c>
      <c r="C34" s="43" t="s">
        <v>43</v>
      </c>
      <c r="D34" s="43">
        <v>19265.41</v>
      </c>
      <c r="E34" s="45"/>
      <c r="F34" s="46"/>
      <c r="G34" s="15"/>
      <c r="H34" s="38"/>
      <c r="K34" s="40"/>
      <c r="L34" s="41"/>
    </row>
    <row r="35" spans="1:12" s="39" customFormat="1">
      <c r="A35" s="34"/>
      <c r="B35" s="42" t="s">
        <v>44</v>
      </c>
      <c r="C35" s="43" t="s">
        <v>43</v>
      </c>
      <c r="D35" s="43">
        <v>3701</v>
      </c>
      <c r="E35" s="45"/>
      <c r="F35" s="46"/>
      <c r="G35" s="15"/>
      <c r="H35" s="38"/>
      <c r="K35" s="40"/>
      <c r="L35" s="41"/>
    </row>
    <row r="36" spans="1:12" s="39" customFormat="1">
      <c r="A36" s="34"/>
      <c r="B36" s="42" t="s">
        <v>44</v>
      </c>
      <c r="C36" s="43" t="s">
        <v>43</v>
      </c>
      <c r="D36" s="43">
        <v>1801</v>
      </c>
      <c r="E36" s="45"/>
      <c r="F36" s="46"/>
      <c r="G36" s="15"/>
      <c r="H36" s="38"/>
      <c r="K36" s="40"/>
      <c r="L36" s="41"/>
    </row>
    <row r="37" spans="1:12" s="39" customFormat="1">
      <c r="A37" s="34"/>
      <c r="B37" s="42" t="s">
        <v>45</v>
      </c>
      <c r="C37" s="43" t="s">
        <v>43</v>
      </c>
      <c r="D37" s="43">
        <v>7808.38</v>
      </c>
      <c r="E37" s="45"/>
      <c r="F37" s="46"/>
      <c r="G37" s="15"/>
      <c r="H37" s="38"/>
      <c r="K37" s="40"/>
      <c r="L37" s="41"/>
    </row>
    <row r="38" spans="1:12" s="39" customFormat="1">
      <c r="A38" s="34"/>
      <c r="B38" s="42" t="s">
        <v>44</v>
      </c>
      <c r="C38" s="43" t="s">
        <v>43</v>
      </c>
      <c r="D38" s="43">
        <v>1186</v>
      </c>
      <c r="E38" s="45"/>
      <c r="F38" s="46"/>
      <c r="G38" s="15"/>
      <c r="H38" s="38"/>
      <c r="K38" s="40"/>
      <c r="L38" s="41"/>
    </row>
    <row r="39" spans="1:12" s="39" customFormat="1">
      <c r="A39" s="34"/>
      <c r="B39" s="42" t="s">
        <v>46</v>
      </c>
      <c r="C39" s="43" t="s">
        <v>43</v>
      </c>
      <c r="D39" s="43">
        <v>17</v>
      </c>
      <c r="E39" s="45"/>
      <c r="F39" s="46"/>
      <c r="G39" s="15"/>
      <c r="H39" s="38"/>
      <c r="K39" s="40"/>
      <c r="L39" s="41"/>
    </row>
    <row r="40" spans="1:12" s="39" customFormat="1">
      <c r="A40" s="34"/>
      <c r="B40" s="42" t="s">
        <v>47</v>
      </c>
      <c r="C40" s="43" t="s">
        <v>48</v>
      </c>
      <c r="D40" s="43">
        <v>8756.01</v>
      </c>
      <c r="E40" s="45"/>
      <c r="F40" s="46"/>
      <c r="G40" s="15"/>
      <c r="H40" s="38"/>
      <c r="K40" s="40"/>
      <c r="L40" s="41"/>
    </row>
    <row r="41" spans="1:12" s="39" customFormat="1">
      <c r="A41" s="34"/>
      <c r="B41" s="42" t="s">
        <v>27</v>
      </c>
      <c r="C41" s="43" t="s">
        <v>48</v>
      </c>
      <c r="D41" s="43">
        <v>1737.9</v>
      </c>
      <c r="E41" s="45"/>
      <c r="F41" s="46"/>
      <c r="G41" s="15"/>
      <c r="H41" s="38"/>
      <c r="K41" s="40"/>
      <c r="L41" s="41"/>
    </row>
    <row r="42" spans="1:12">
      <c r="A42" s="47"/>
      <c r="B42" s="48" t="s">
        <v>49</v>
      </c>
      <c r="C42" s="49"/>
      <c r="D42" s="50">
        <f>SUBTOTAL(109,D17:D41)</f>
        <v>182134.37</v>
      </c>
      <c r="E42" s="50">
        <f>SUBTOTAL(109,E17:E41)</f>
        <v>0</v>
      </c>
      <c r="F42" s="31"/>
      <c r="G42" s="47"/>
    </row>
    <row r="43" spans="1:12" s="39" customFormat="1">
      <c r="A43" s="51"/>
      <c r="B43" s="52"/>
      <c r="C43" s="53"/>
      <c r="D43" s="54"/>
      <c r="E43" s="51"/>
      <c r="F43" s="51"/>
      <c r="G43" s="51"/>
      <c r="H43" s="38"/>
    </row>
    <row r="44" spans="1:12" s="39" customFormat="1" ht="21" customHeight="1">
      <c r="A44" s="51"/>
      <c r="B44" s="52"/>
      <c r="C44" s="51"/>
      <c r="D44" s="51"/>
      <c r="E44" s="51"/>
      <c r="F44" s="51"/>
      <c r="G44" s="51"/>
      <c r="H44" s="38"/>
    </row>
    <row r="45" spans="1:12" s="39" customFormat="1">
      <c r="A45" s="51"/>
      <c r="B45" s="55" t="s">
        <v>50</v>
      </c>
      <c r="C45" s="56"/>
      <c r="D45" s="56"/>
      <c r="E45" s="56"/>
      <c r="F45" s="57"/>
      <c r="G45" s="51"/>
      <c r="H45" s="38"/>
    </row>
    <row r="46" spans="1:12">
      <c r="A46" s="47"/>
      <c r="B46" s="58" t="s">
        <v>51</v>
      </c>
      <c r="C46" s="58" t="s">
        <v>52</v>
      </c>
      <c r="D46" s="58" t="s">
        <v>53</v>
      </c>
      <c r="E46" s="58" t="s">
        <v>54</v>
      </c>
      <c r="F46" s="58" t="s">
        <v>55</v>
      </c>
      <c r="G46" s="47"/>
    </row>
    <row r="47" spans="1:12">
      <c r="A47" s="47"/>
      <c r="B47" s="59">
        <v>8031.130000000001</v>
      </c>
      <c r="C47" s="59">
        <f>29362.38-19.05</f>
        <v>29343.33</v>
      </c>
      <c r="D47" s="59">
        <v>25230.73</v>
      </c>
      <c r="E47" s="59">
        <v>12143.729999999998</v>
      </c>
      <c r="F47" s="59">
        <v>64243.03</v>
      </c>
      <c r="G47" s="47"/>
    </row>
    <row r="48" spans="1:12">
      <c r="A48" s="47"/>
      <c r="B48" s="60"/>
      <c r="C48" s="47"/>
      <c r="E48" s="47"/>
      <c r="F48" s="47"/>
      <c r="G48" s="47"/>
      <c r="H48" s="7">
        <f>B47+C47-D47</f>
        <v>12143.730000000007</v>
      </c>
    </row>
    <row r="49" spans="1:12">
      <c r="A49" s="47"/>
      <c r="B49" s="61"/>
      <c r="C49" s="62" t="s">
        <v>56</v>
      </c>
      <c r="D49" s="62" t="s">
        <v>57</v>
      </c>
      <c r="E49" s="47"/>
      <c r="F49" s="47"/>
      <c r="G49" s="47"/>
    </row>
    <row r="50" spans="1:12">
      <c r="A50" s="47"/>
      <c r="B50" s="63" t="s">
        <v>58</v>
      </c>
      <c r="C50" s="64">
        <v>-99040.427999999985</v>
      </c>
      <c r="D50" s="64">
        <v>5746.1500000000087</v>
      </c>
      <c r="E50" s="47"/>
      <c r="F50" s="47"/>
      <c r="G50" s="47"/>
    </row>
    <row r="51" spans="1:12">
      <c r="A51" s="47"/>
      <c r="B51" s="65"/>
      <c r="C51" s="66"/>
      <c r="D51" s="66"/>
      <c r="E51" s="47"/>
      <c r="F51" s="47"/>
      <c r="G51" s="47"/>
    </row>
    <row r="52" spans="1:12" ht="18.75" customHeight="1">
      <c r="A52" s="67" t="s">
        <v>59</v>
      </c>
      <c r="B52" s="67"/>
      <c r="C52" s="67"/>
      <c r="D52" s="67"/>
      <c r="E52" s="67"/>
      <c r="F52" s="67"/>
      <c r="G52" s="67"/>
    </row>
    <row r="53" spans="1:12" ht="18.75" customHeight="1">
      <c r="A53" s="67"/>
      <c r="B53" s="67"/>
      <c r="C53" s="67"/>
      <c r="D53" s="67"/>
      <c r="E53" s="67"/>
      <c r="F53" s="67"/>
      <c r="G53" s="67"/>
    </row>
    <row r="54" spans="1:12" ht="60.75" customHeight="1">
      <c r="A54" s="47"/>
      <c r="B54" s="68" t="s">
        <v>60</v>
      </c>
      <c r="C54" s="68"/>
      <c r="D54" s="68"/>
      <c r="E54" s="47"/>
      <c r="F54" s="47"/>
      <c r="G54" s="47"/>
    </row>
    <row r="55" spans="1:12">
      <c r="A55" s="47"/>
      <c r="B55" s="16"/>
      <c r="C55" s="12"/>
      <c r="E55" s="47"/>
      <c r="F55" s="47"/>
      <c r="G55" s="47"/>
    </row>
    <row r="56" spans="1:12">
      <c r="A56" s="47"/>
      <c r="B56" s="69" t="s">
        <v>61</v>
      </c>
      <c r="C56" s="70"/>
      <c r="E56" s="47"/>
      <c r="F56" s="47"/>
      <c r="G56" s="47"/>
    </row>
    <row r="57" spans="1:12" s="61" customFormat="1">
      <c r="A57" s="47"/>
      <c r="B57" s="16" t="s">
        <v>62</v>
      </c>
      <c r="C57" s="12"/>
      <c r="E57" s="47"/>
      <c r="F57" s="47"/>
      <c r="G57" s="47"/>
      <c r="H57" s="7"/>
      <c r="I57" s="8"/>
      <c r="J57" s="8"/>
      <c r="K57" s="8"/>
      <c r="L57" s="8"/>
    </row>
    <row r="58" spans="1:12" s="61" customFormat="1">
      <c r="A58" s="47"/>
      <c r="B58" s="16"/>
      <c r="C58" s="12"/>
      <c r="E58" s="47"/>
      <c r="F58" s="47"/>
      <c r="G58" s="47"/>
      <c r="H58" s="7"/>
      <c r="I58" s="8"/>
      <c r="J58" s="8"/>
      <c r="K58" s="8"/>
      <c r="L58" s="8"/>
    </row>
    <row r="59" spans="1:12" s="61" customFormat="1" ht="18.75" customHeight="1">
      <c r="A59" s="71" t="s">
        <v>63</v>
      </c>
      <c r="B59" s="16"/>
      <c r="C59" s="16"/>
      <c r="D59" s="16"/>
      <c r="E59" s="16"/>
      <c r="F59" s="16"/>
      <c r="G59" s="16"/>
      <c r="H59" s="7"/>
      <c r="I59" s="8"/>
      <c r="J59" s="8"/>
      <c r="K59" s="8"/>
      <c r="L59" s="8"/>
    </row>
    <row r="60" spans="1:12" s="61" customFormat="1">
      <c r="A60" s="16"/>
      <c r="B60" s="16"/>
      <c r="C60" s="16"/>
      <c r="D60" s="16"/>
      <c r="E60" s="16"/>
      <c r="F60" s="16"/>
      <c r="G60" s="16"/>
      <c r="H60" s="7"/>
      <c r="I60" s="8"/>
      <c r="J60" s="8"/>
      <c r="K60" s="8"/>
      <c r="L60" s="8"/>
    </row>
    <row r="61" spans="1:12" s="7" customFormat="1">
      <c r="A61" s="69" t="s">
        <v>64</v>
      </c>
      <c r="B61" s="47"/>
      <c r="C61" s="47"/>
      <c r="D61" s="61"/>
      <c r="E61" s="47"/>
      <c r="F61" s="47"/>
      <c r="G61" s="47"/>
      <c r="I61" s="8"/>
      <c r="J61" s="8"/>
      <c r="K61" s="8"/>
      <c r="L61" s="8"/>
    </row>
    <row r="62" spans="1:12" s="7" customFormat="1">
      <c r="A62" s="47"/>
      <c r="B62" s="72" t="s">
        <v>65</v>
      </c>
      <c r="C62" s="47"/>
      <c r="D62" s="61"/>
      <c r="E62" s="47"/>
      <c r="F62" s="47"/>
      <c r="G62" s="47"/>
      <c r="I62" s="8"/>
      <c r="J62" s="8"/>
      <c r="K62" s="8"/>
      <c r="L62" s="8"/>
    </row>
  </sheetData>
  <mergeCells count="8">
    <mergeCell ref="A52:G53"/>
    <mergeCell ref="B54:D54"/>
    <mergeCell ref="B2:F2"/>
    <mergeCell ref="B3:F3"/>
    <mergeCell ref="B4:F4"/>
    <mergeCell ref="B5:F5"/>
    <mergeCell ref="B14:C14"/>
    <mergeCell ref="B45:F45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2014-09-19T05:31:19Z</dcterms:created>
  <dcterms:modified xsi:type="dcterms:W3CDTF">2014-09-19T05:31:34Z</dcterms:modified>
</cp:coreProperties>
</file>